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nhy-my.sharepoint.com/personal/rune_r_hovland_hydro_com/Documents/Privat/ÅBF/"/>
    </mc:Choice>
  </mc:AlternateContent>
  <xr:revisionPtr revIDLastSave="37" documentId="8_{3ADC90A5-6F9B-42C1-8CBD-D7AAFBA4CC0E}" xr6:coauthVersionLast="47" xr6:coauthVersionMax="47" xr10:uidLastSave="{EF9BA438-2B00-481F-888D-0BD5BEDE29B7}"/>
  <bookViews>
    <workbookView xWindow="38280" yWindow="-120" windowWidth="38640" windowHeight="21120" xr2:uid="{00000000-000D-0000-FFFF-FFFF00000000}"/>
  </bookViews>
  <sheets>
    <sheet name="ÅBF Eiere Saltviki" sheetId="1" r:id="rId1"/>
    <sheet name="Sheet1" sheetId="2" r:id="rId2"/>
  </sheets>
  <definedNames>
    <definedName name="_xlnm.Print_Area" localSheetId="0">'ÅBF Eiere Saltviki'!$B$2:$P$32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5" i="1" l="1"/>
  <c r="Z25" i="1"/>
  <c r="AC25" i="1"/>
  <c r="T25" i="1"/>
  <c r="W25" i="1"/>
</calcChain>
</file>

<file path=xl/sharedStrings.xml><?xml version="1.0" encoding="utf-8"?>
<sst xmlns="http://schemas.openxmlformats.org/spreadsheetml/2006/main" count="273" uniqueCount="182">
  <si>
    <t>E01</t>
  </si>
  <si>
    <t>Ole Hermann Jevnaker</t>
  </si>
  <si>
    <t>D01</t>
  </si>
  <si>
    <t>C01</t>
  </si>
  <si>
    <t>Endre Offerdal</t>
  </si>
  <si>
    <t>B01</t>
  </si>
  <si>
    <t>A01</t>
  </si>
  <si>
    <t>Steinar Hovland</t>
  </si>
  <si>
    <t>E02</t>
  </si>
  <si>
    <t>John Leif Smedegård</t>
  </si>
  <si>
    <t>D02</t>
  </si>
  <si>
    <t>C02</t>
  </si>
  <si>
    <t>Bjørn Tore Hauglum</t>
  </si>
  <si>
    <t>B02</t>
  </si>
  <si>
    <t>A02</t>
  </si>
  <si>
    <t>E03</t>
  </si>
  <si>
    <t>Harald Hagen</t>
  </si>
  <si>
    <t>D03</t>
  </si>
  <si>
    <t>C03</t>
  </si>
  <si>
    <t>B03</t>
  </si>
  <si>
    <t>A03</t>
  </si>
  <si>
    <t>Tom Røysi</t>
  </si>
  <si>
    <t>E04</t>
  </si>
  <si>
    <t>D04</t>
  </si>
  <si>
    <t>C04</t>
  </si>
  <si>
    <t>Torly Hæreid</t>
  </si>
  <si>
    <t>B04</t>
  </si>
  <si>
    <t>A04</t>
  </si>
  <si>
    <t>E05</t>
  </si>
  <si>
    <t>Atle Reseland</t>
  </si>
  <si>
    <t>D05</t>
  </si>
  <si>
    <t>C05</t>
  </si>
  <si>
    <t>B05</t>
  </si>
  <si>
    <t>A05</t>
  </si>
  <si>
    <t>E06</t>
  </si>
  <si>
    <t>D06</t>
  </si>
  <si>
    <t>C06</t>
  </si>
  <si>
    <t>Arne Bolstad</t>
  </si>
  <si>
    <t>B06</t>
  </si>
  <si>
    <t>A06</t>
  </si>
  <si>
    <t>E07</t>
  </si>
  <si>
    <t>Markus Vikøren</t>
  </si>
  <si>
    <t>Svein Hove</t>
  </si>
  <si>
    <t>D07</t>
  </si>
  <si>
    <t>C07</t>
  </si>
  <si>
    <t>B07</t>
  </si>
  <si>
    <t>A07</t>
  </si>
  <si>
    <t>E08</t>
  </si>
  <si>
    <t>Helge Nesse</t>
  </si>
  <si>
    <t>D08</t>
  </si>
  <si>
    <t>C08</t>
  </si>
  <si>
    <t>Ole Jonny Midtun</t>
  </si>
  <si>
    <t>B08</t>
  </si>
  <si>
    <t>A08</t>
  </si>
  <si>
    <t>E09</t>
  </si>
  <si>
    <t>D09</t>
  </si>
  <si>
    <t>C09</t>
  </si>
  <si>
    <t>Oddbjørn Sande</t>
  </si>
  <si>
    <t>B09</t>
  </si>
  <si>
    <t>A09</t>
  </si>
  <si>
    <t>E10</t>
  </si>
  <si>
    <t>D10</t>
  </si>
  <si>
    <t>C10</t>
  </si>
  <si>
    <t>Jonny Asperheim</t>
  </si>
  <si>
    <t>Kjell Nundal</t>
  </si>
  <si>
    <t>B10</t>
  </si>
  <si>
    <t>A10</t>
  </si>
  <si>
    <t>Jørund Hop</t>
  </si>
  <si>
    <t>E11</t>
  </si>
  <si>
    <t>Jarl I. Stevnebø</t>
  </si>
  <si>
    <t>D11</t>
  </si>
  <si>
    <t>C11</t>
  </si>
  <si>
    <t>Oddbjørn Næss</t>
  </si>
  <si>
    <t>Oddgeir Otterdal</t>
  </si>
  <si>
    <t>B11</t>
  </si>
  <si>
    <t>A11</t>
  </si>
  <si>
    <t>E12</t>
  </si>
  <si>
    <t>D12</t>
  </si>
  <si>
    <t>C12</t>
  </si>
  <si>
    <t>Øyvind Stentvedt</t>
  </si>
  <si>
    <t>B12</t>
  </si>
  <si>
    <t>A12</t>
  </si>
  <si>
    <t>E13</t>
  </si>
  <si>
    <t>Johannes Aalbu</t>
  </si>
  <si>
    <t>D13</t>
  </si>
  <si>
    <t>C13</t>
  </si>
  <si>
    <t>Anne-Stine Kvarstein</t>
  </si>
  <si>
    <t>B13</t>
  </si>
  <si>
    <t>A13</t>
  </si>
  <si>
    <t>E14</t>
  </si>
  <si>
    <t>Frode Østerbø</t>
  </si>
  <si>
    <t>Jan Kauppi</t>
  </si>
  <si>
    <t>D14</t>
  </si>
  <si>
    <t>C14</t>
  </si>
  <si>
    <t>A14</t>
  </si>
  <si>
    <t>E15</t>
  </si>
  <si>
    <t>D15</t>
  </si>
  <si>
    <t>C15</t>
  </si>
  <si>
    <t>A15</t>
  </si>
  <si>
    <t>E16</t>
  </si>
  <si>
    <t>D16</t>
  </si>
  <si>
    <t>C16</t>
  </si>
  <si>
    <t>E17</t>
  </si>
  <si>
    <t>Håvard Gikling</t>
  </si>
  <si>
    <t>D17</t>
  </si>
  <si>
    <t>C17</t>
  </si>
  <si>
    <t>E18</t>
  </si>
  <si>
    <t>D18</t>
  </si>
  <si>
    <t>C18</t>
  </si>
  <si>
    <t>E19</t>
  </si>
  <si>
    <t>Geir Sagen</t>
  </si>
  <si>
    <t>Harald Alme</t>
  </si>
  <si>
    <t>D19</t>
  </si>
  <si>
    <t>D20</t>
  </si>
  <si>
    <t>Liten plass</t>
  </si>
  <si>
    <t>E</t>
  </si>
  <si>
    <t>D</t>
  </si>
  <si>
    <t>C</t>
  </si>
  <si>
    <t>B</t>
  </si>
  <si>
    <t>A</t>
  </si>
  <si>
    <t>Mellomstor</t>
  </si>
  <si>
    <t>Stor</t>
  </si>
  <si>
    <t>Extra stor</t>
  </si>
  <si>
    <t>Arthur Lid</t>
  </si>
  <si>
    <t>LEDIG</t>
  </si>
  <si>
    <t>ÅBF - Saltviki</t>
  </si>
  <si>
    <t>Jan Frode Hovland</t>
  </si>
  <si>
    <t>Lasse Lereng</t>
  </si>
  <si>
    <t>Vidar Moen</t>
  </si>
  <si>
    <t>Rune Hovland</t>
  </si>
  <si>
    <t>John Valsvik</t>
  </si>
  <si>
    <t>BEREDSKAPEN</t>
  </si>
  <si>
    <t>Michal Tkac</t>
  </si>
  <si>
    <t>Odd Ohrvik</t>
  </si>
  <si>
    <t>Olav Heimlid</t>
  </si>
  <si>
    <t>Odd Vidar Vigdal</t>
  </si>
  <si>
    <t>Adrian Bukkøy</t>
  </si>
  <si>
    <t>Jimmy Johansen</t>
  </si>
  <si>
    <t>Martin Hugøy</t>
  </si>
  <si>
    <t>Oddvar Bruhaug</t>
  </si>
  <si>
    <t>Rune Hollund</t>
  </si>
  <si>
    <t>Bjørn Thomas Haugen</t>
  </si>
  <si>
    <t>Thor Henanger</t>
  </si>
  <si>
    <t>Jan Åge Øy</t>
  </si>
  <si>
    <t>Kjell Arthur Neset</t>
  </si>
  <si>
    <t>Marcin Bogdan Niedzwiecki</t>
  </si>
  <si>
    <t>Steinar Walaker</t>
  </si>
  <si>
    <t>Harry Toth</t>
  </si>
  <si>
    <t>Per Johnny Teigen</t>
  </si>
  <si>
    <t>Stig Laberg Øvstetun</t>
  </si>
  <si>
    <t>Eirik Brun</t>
  </si>
  <si>
    <t>Odd Steinar Natvik</t>
  </si>
  <si>
    <t>Kjetil Natvik</t>
  </si>
  <si>
    <t>Geir Skolte</t>
  </si>
  <si>
    <t>Agnar Haugen</t>
  </si>
  <si>
    <t>Egil Jørgen Lund</t>
  </si>
  <si>
    <t>&lt; 2,4 meter lysåpning</t>
  </si>
  <si>
    <t>2,4 - 3,0 m</t>
  </si>
  <si>
    <t>3,1 - 3,5 m</t>
  </si>
  <si>
    <t>&gt; 3,5 m</t>
  </si>
  <si>
    <t>Sum</t>
  </si>
  <si>
    <t>Lysåpning målt april 2024</t>
  </si>
  <si>
    <t>Odd Henry Kinserdal</t>
  </si>
  <si>
    <t>Klingenberg hotell</t>
  </si>
  <si>
    <t>Leige: Olai Fredsvik</t>
  </si>
  <si>
    <t>Leige: Simen Smedegård</t>
  </si>
  <si>
    <t>Leige: Nicolai Sandnes</t>
  </si>
  <si>
    <t>Leige: Even Bjånes</t>
  </si>
  <si>
    <t>Leige: Jonas Kvannli</t>
  </si>
  <si>
    <t>Leige: Egil Kristiansen</t>
  </si>
  <si>
    <t>Leige: Tom Nordbye-Antonsen</t>
  </si>
  <si>
    <t>Leige: Noah Stavenjord</t>
  </si>
  <si>
    <t>Leige: Markus Rinde</t>
  </si>
  <si>
    <t>Leige: Lennert De Mulder</t>
  </si>
  <si>
    <t>Inge Arild Vee</t>
  </si>
  <si>
    <t>Asbjørn Moldestad</t>
  </si>
  <si>
    <t>Leige: Jenny Nygård</t>
  </si>
  <si>
    <t>Leige: Sander Haug</t>
  </si>
  <si>
    <t>Leige: Anders Seim</t>
  </si>
  <si>
    <t>Leige: Jacob M Klingenberg</t>
  </si>
  <si>
    <t>Status pr 01.05.2026</t>
  </si>
  <si>
    <t>Båtplasser i Saltviki,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</si>
</sst>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&quot; m&quot;"/>
  </numFmts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sz val="26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36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darkHorizontal">
        <bgColor rgb="FFCCFFCC"/>
      </patternFill>
    </fill>
    <fill>
      <patternFill patternType="solid">
        <fgColor rgb="FFE1E1FF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D54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DC8FF"/>
        <bgColor indexed="64"/>
      </patternFill>
    </fill>
    <fill>
      <patternFill patternType="solid">
        <fgColor theme="0"/>
        <bgColor indexed="64"/>
      </patternFill>
    </fill>
    <fill>
      <patternFill patternType="darkHorizontal">
        <bgColor theme="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0" fillId="3" borderId="2" xfId="0" applyFill="1" applyBorder="1"/>
    <xf numFmtId="0" fontId="5" fillId="0" borderId="0" xfId="0" applyFont="1"/>
    <xf numFmtId="0" fontId="0" fillId="3" borderId="12" xfId="0" applyFill="1" applyBorder="1"/>
    <xf numFmtId="0" fontId="3" fillId="6" borderId="8" xfId="0" applyFont="1" applyFill="1" applyBorder="1"/>
    <xf numFmtId="0" fontId="0" fillId="6" borderId="9" xfId="0" applyFill="1" applyBorder="1"/>
    <xf numFmtId="0" fontId="0" fillId="6" borderId="10" xfId="0" applyFill="1" applyBorder="1"/>
    <xf numFmtId="0" fontId="0" fillId="8" borderId="16" xfId="0" applyFill="1" applyBorder="1"/>
    <xf numFmtId="0" fontId="1" fillId="8" borderId="2" xfId="0" applyFont="1" applyFill="1" applyBorder="1"/>
    <xf numFmtId="0" fontId="0" fillId="8" borderId="15" xfId="0" applyFill="1" applyBorder="1"/>
    <xf numFmtId="0" fontId="0" fillId="8" borderId="11" xfId="0" applyFill="1" applyBorder="1"/>
    <xf numFmtId="0" fontId="0" fillId="8" borderId="14" xfId="0" applyFill="1" applyBorder="1"/>
    <xf numFmtId="0" fontId="1" fillId="8" borderId="11" xfId="0" applyFont="1" applyFill="1" applyBorder="1"/>
    <xf numFmtId="0" fontId="3" fillId="3" borderId="21" xfId="0" applyFont="1" applyFill="1" applyBorder="1"/>
    <xf numFmtId="0" fontId="4" fillId="8" borderId="5" xfId="0" applyFont="1" applyFill="1" applyBorder="1"/>
    <xf numFmtId="0" fontId="3" fillId="3" borderId="5" xfId="0" applyFont="1" applyFill="1" applyBorder="1"/>
    <xf numFmtId="0" fontId="4" fillId="8" borderId="15" xfId="0" applyFont="1" applyFill="1" applyBorder="1"/>
    <xf numFmtId="0" fontId="0" fillId="6" borderId="20" xfId="0" applyFill="1" applyBorder="1"/>
    <xf numFmtId="0" fontId="0" fillId="6" borderId="18" xfId="0" applyFill="1" applyBorder="1"/>
    <xf numFmtId="0" fontId="0" fillId="6" borderId="19" xfId="0" applyFill="1" applyBorder="1"/>
    <xf numFmtId="0" fontId="6" fillId="7" borderId="1" xfId="0" applyFont="1" applyFill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8" borderId="6" xfId="0" applyFont="1" applyFill="1" applyBorder="1"/>
    <xf numFmtId="0" fontId="1" fillId="8" borderId="0" xfId="0" applyFont="1" applyFill="1"/>
    <xf numFmtId="0" fontId="6" fillId="0" borderId="5" xfId="0" applyFont="1" applyBorder="1" applyAlignment="1">
      <alignment horizontal="left" vertical="center" readingOrder="1"/>
    </xf>
    <xf numFmtId="0" fontId="6" fillId="9" borderId="1" xfId="0" applyFont="1" applyFill="1" applyBorder="1" applyAlignment="1">
      <alignment horizontal="left" vertical="center" readingOrder="1"/>
    </xf>
    <xf numFmtId="0" fontId="1" fillId="8" borderId="7" xfId="0" applyFont="1" applyFill="1" applyBorder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  <xf numFmtId="0" fontId="0" fillId="7" borderId="0" xfId="0" applyFill="1"/>
    <xf numFmtId="0" fontId="1" fillId="0" borderId="0" xfId="0" applyFont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readingOrder="1"/>
    </xf>
    <xf numFmtId="0" fontId="6" fillId="4" borderId="13" xfId="0" applyFont="1" applyFill="1" applyBorder="1" applyAlignment="1">
      <alignment horizontal="center" vertical="center" readingOrder="1"/>
    </xf>
    <xf numFmtId="0" fontId="6" fillId="5" borderId="13" xfId="0" applyFont="1" applyFill="1" applyBorder="1" applyAlignment="1">
      <alignment horizontal="center" vertical="center" readingOrder="1"/>
    </xf>
    <xf numFmtId="0" fontId="6" fillId="2" borderId="1" xfId="0" applyFont="1" applyFill="1" applyBorder="1" applyAlignment="1">
      <alignment horizontal="center" vertical="center" readingOrder="1"/>
    </xf>
    <xf numFmtId="0" fontId="6" fillId="4" borderId="1" xfId="0" applyFont="1" applyFill="1" applyBorder="1" applyAlignment="1">
      <alignment horizontal="center" vertical="center" readingOrder="1"/>
    </xf>
    <xf numFmtId="0" fontId="6" fillId="5" borderId="1" xfId="0" applyFont="1" applyFill="1" applyBorder="1" applyAlignment="1">
      <alignment horizontal="center" vertical="center" readingOrder="1"/>
    </xf>
    <xf numFmtId="0" fontId="6" fillId="2" borderId="4" xfId="0" applyFont="1" applyFill="1" applyBorder="1" applyAlignment="1">
      <alignment horizontal="center" vertical="center" readingOrder="1"/>
    </xf>
    <xf numFmtId="0" fontId="6" fillId="2" borderId="23" xfId="0" applyFont="1" applyFill="1" applyBorder="1" applyAlignment="1">
      <alignment horizontal="center" vertical="center" readingOrder="1"/>
    </xf>
    <xf numFmtId="0" fontId="6" fillId="4" borderId="23" xfId="0" applyFont="1" applyFill="1" applyBorder="1" applyAlignment="1">
      <alignment horizontal="center" vertical="center" readingOrder="1"/>
    </xf>
    <xf numFmtId="0" fontId="6" fillId="5" borderId="23" xfId="0" applyFont="1" applyFill="1" applyBorder="1" applyAlignment="1">
      <alignment horizontal="center" vertical="center" readingOrder="1"/>
    </xf>
    <xf numFmtId="0" fontId="6" fillId="9" borderId="4" xfId="0" applyFont="1" applyFill="1" applyBorder="1" applyAlignment="1">
      <alignment horizontal="center" vertical="center" readingOrder="1"/>
    </xf>
    <xf numFmtId="0" fontId="6" fillId="9" borderId="23" xfId="0" applyFont="1" applyFill="1" applyBorder="1" applyAlignment="1">
      <alignment horizontal="center" vertical="center" readingOrder="1"/>
    </xf>
    <xf numFmtId="0" fontId="6" fillId="9" borderId="3" xfId="0" applyFont="1" applyFill="1" applyBorder="1" applyAlignment="1">
      <alignment horizontal="center" vertical="center" readingOrder="1"/>
    </xf>
    <xf numFmtId="0" fontId="6" fillId="9" borderId="0" xfId="0" applyFont="1" applyFill="1" applyAlignment="1">
      <alignment horizontal="center" vertical="center" readingOrder="1"/>
    </xf>
    <xf numFmtId="0" fontId="3" fillId="10" borderId="5" xfId="0" applyFont="1" applyFill="1" applyBorder="1"/>
    <xf numFmtId="0" fontId="0" fillId="10" borderId="2" xfId="0" applyFill="1" applyBorder="1"/>
    <xf numFmtId="0" fontId="1" fillId="9" borderId="0" xfId="0" applyFont="1" applyFill="1"/>
    <xf numFmtId="0" fontId="0" fillId="9" borderId="13" xfId="0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readingOrder="1"/>
    </xf>
    <xf numFmtId="0" fontId="2" fillId="4" borderId="13" xfId="0" applyFont="1" applyFill="1" applyBorder="1" applyAlignment="1">
      <alignment horizontal="center" vertical="center" readingOrder="1"/>
    </xf>
    <xf numFmtId="0" fontId="2" fillId="5" borderId="13" xfId="0" applyFont="1" applyFill="1" applyBorder="1" applyAlignment="1">
      <alignment horizontal="center" vertical="center" readingOrder="1"/>
    </xf>
    <xf numFmtId="0" fontId="0" fillId="7" borderId="17" xfId="0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readingOrder="1"/>
    </xf>
    <xf numFmtId="0" fontId="3" fillId="3" borderId="1" xfId="0" applyFont="1" applyFill="1" applyBorder="1"/>
    <xf numFmtId="0" fontId="0" fillId="3" borderId="1" xfId="0" applyFill="1" applyBorder="1"/>
    <xf numFmtId="164" fontId="2" fillId="0" borderId="1" xfId="0" applyNumberFormat="1" applyFont="1" applyBorder="1" applyAlignment="1">
      <alignment horizontal="center" vertical="center" readingOrder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9" borderId="6" xfId="0" applyFont="1" applyFill="1" applyBorder="1" applyAlignment="1">
      <alignment horizontal="left" vertical="center" readingOrder="1"/>
    </xf>
    <xf numFmtId="0" fontId="5" fillId="9" borderId="6" xfId="0" applyFont="1" applyFill="1" applyBorder="1"/>
    <xf numFmtId="0" fontId="0" fillId="9" borderId="6" xfId="0" applyFill="1" applyBorder="1"/>
    <xf numFmtId="0" fontId="0" fillId="9" borderId="3" xfId="0" applyFill="1" applyBorder="1"/>
    <xf numFmtId="0" fontId="5" fillId="9" borderId="22" xfId="0" applyFont="1" applyFill="1" applyBorder="1"/>
    <xf numFmtId="0" fontId="0" fillId="9" borderId="22" xfId="0" applyFill="1" applyBorder="1"/>
    <xf numFmtId="0" fontId="0" fillId="9" borderId="23" xfId="0" applyFill="1" applyBorder="1"/>
    <xf numFmtId="0" fontId="5" fillId="9" borderId="24" xfId="0" applyFont="1" applyFill="1" applyBorder="1"/>
    <xf numFmtId="0" fontId="0" fillId="9" borderId="24" xfId="0" applyFill="1" applyBorder="1"/>
    <xf numFmtId="0" fontId="0" fillId="9" borderId="25" xfId="0" applyFill="1" applyBorder="1"/>
    <xf numFmtId="0" fontId="9" fillId="7" borderId="1" xfId="0" applyFont="1" applyFill="1" applyBorder="1" applyAlignment="1">
      <alignment horizontal="left" vertical="center" readingOrder="1"/>
    </xf>
    <xf numFmtId="0" fontId="8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B149"/>
      <color rgb="FFCCFFCC"/>
      <color rgb="FFFFBDBD"/>
      <color rgb="FFE1E1FF"/>
      <color rgb="FFFFFFCC"/>
      <color rgb="FFCCECFF"/>
      <color rgb="FF2DC8FF"/>
      <color rgb="FFFFD54F"/>
      <color rgb="FFA7FFA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3"/>
  <sheetViews>
    <sheetView tabSelected="1" zoomScaleNormal="100" workbookViewId="0">
      <selection activeCell="K39" sqref="K39"/>
    </sheetView>
  </sheetViews>
  <sheetFormatPr defaultColWidth="9" defaultRowHeight="14.25" x14ac:dyDescent="0.2"/>
  <cols>
    <col min="1" max="1" width="4" customWidth="1"/>
    <col min="2" max="2" width="4.5" customWidth="1"/>
    <col min="3" max="3" width="20.5" customWidth="1"/>
    <col min="4" max="4" width="4" customWidth="1"/>
    <col min="5" max="5" width="20.5" customWidth="1"/>
    <col min="6" max="6" width="4.5" customWidth="1"/>
    <col min="7" max="7" width="1" customWidth="1"/>
    <col min="8" max="8" width="4.5" customWidth="1"/>
    <col min="9" max="9" width="20.5" bestFit="1" customWidth="1"/>
    <col min="10" max="10" width="4" customWidth="1"/>
    <col min="11" max="11" width="20.5" customWidth="1"/>
    <col min="12" max="12" width="4.5" customWidth="1"/>
    <col min="13" max="13" width="1" customWidth="1"/>
    <col min="14" max="14" width="4.5" customWidth="1"/>
    <col min="15" max="15" width="19.5" customWidth="1"/>
    <col min="16" max="17" width="4" customWidth="1"/>
    <col min="18" max="18" width="3.875" customWidth="1"/>
    <col min="19" max="19" width="4.625" customWidth="1"/>
    <col min="20" max="20" width="12.625" customWidth="1"/>
    <col min="21" max="21" width="4.25" customWidth="1"/>
    <col min="22" max="22" width="4.625" customWidth="1"/>
    <col min="23" max="23" width="12.625" customWidth="1"/>
    <col min="24" max="24" width="4.25" customWidth="1"/>
    <col min="25" max="25" width="4.625" customWidth="1"/>
    <col min="26" max="26" width="12.625" customWidth="1"/>
    <col min="27" max="27" width="4.25" customWidth="1"/>
    <col min="28" max="28" width="4.625" customWidth="1"/>
    <col min="29" max="29" width="12.625" customWidth="1"/>
    <col min="30" max="30" width="4.25" customWidth="1"/>
    <col min="31" max="31" width="4.625" customWidth="1"/>
    <col min="32" max="32" width="17.25" bestFit="1" customWidth="1"/>
    <col min="33" max="33" width="3.625" customWidth="1"/>
  </cols>
  <sheetData>
    <row r="1" spans="2:32" ht="48.75" customHeight="1" thickBot="1" x14ac:dyDescent="0.6">
      <c r="C1" s="87" t="s">
        <v>180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S1" s="86" t="s">
        <v>161</v>
      </c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</row>
    <row r="2" spans="2:32" ht="33.75" customHeight="1" x14ac:dyDescent="0.45">
      <c r="B2" s="5" t="s">
        <v>125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R2" s="1"/>
      <c r="S2" s="58"/>
      <c r="T2" s="92" t="s">
        <v>115</v>
      </c>
      <c r="U2" s="1"/>
      <c r="V2" s="58"/>
      <c r="W2" s="84" t="s">
        <v>116</v>
      </c>
      <c r="X2" s="33"/>
      <c r="Y2" s="58"/>
      <c r="Z2" s="84" t="s">
        <v>117</v>
      </c>
      <c r="AA2" s="1"/>
      <c r="AB2" s="58"/>
      <c r="AC2" s="84" t="s">
        <v>118</v>
      </c>
      <c r="AD2" s="33"/>
      <c r="AE2" s="58"/>
      <c r="AF2" s="84" t="s">
        <v>119</v>
      </c>
    </row>
    <row r="3" spans="2:32" ht="15" thickBot="1" x14ac:dyDescent="0.25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S3" s="59"/>
      <c r="T3" s="89"/>
      <c r="V3" s="59"/>
      <c r="W3" s="84"/>
      <c r="Y3" s="59"/>
      <c r="Z3" s="84"/>
      <c r="AB3" s="59"/>
      <c r="AC3" s="84"/>
      <c r="AE3" s="59"/>
      <c r="AF3" s="84"/>
    </row>
    <row r="4" spans="2:32" s="1" customFormat="1" ht="15.75" customHeight="1" x14ac:dyDescent="0.5">
      <c r="B4" s="14"/>
      <c r="C4" s="88" t="s">
        <v>115</v>
      </c>
      <c r="D4" s="15"/>
      <c r="E4" s="88" t="s">
        <v>116</v>
      </c>
      <c r="F4" s="16"/>
      <c r="G4" s="48"/>
      <c r="H4" s="16"/>
      <c r="I4" s="88" t="s">
        <v>117</v>
      </c>
      <c r="J4" s="15"/>
      <c r="K4" s="88" t="s">
        <v>118</v>
      </c>
      <c r="L4" s="16"/>
      <c r="M4" s="48"/>
      <c r="N4" s="16"/>
      <c r="O4" s="90" t="s">
        <v>119</v>
      </c>
      <c r="P4" s="17"/>
      <c r="Q4" s="28"/>
      <c r="S4" s="37" t="s">
        <v>0</v>
      </c>
      <c r="T4" s="60">
        <v>2.7</v>
      </c>
      <c r="U4" s="31"/>
      <c r="V4" s="37" t="s">
        <v>2</v>
      </c>
      <c r="W4" s="60">
        <v>2.66</v>
      </c>
      <c r="X4" s="31"/>
      <c r="Y4" s="37" t="s">
        <v>3</v>
      </c>
      <c r="Z4" s="60">
        <v>2.71</v>
      </c>
      <c r="AA4"/>
      <c r="AB4" s="37" t="s">
        <v>5</v>
      </c>
      <c r="AC4" s="60">
        <v>3</v>
      </c>
      <c r="AD4"/>
      <c r="AE4" s="37" t="s">
        <v>6</v>
      </c>
      <c r="AF4" s="60">
        <v>2.1</v>
      </c>
    </row>
    <row r="5" spans="2:32" ht="15" x14ac:dyDescent="0.25">
      <c r="B5" s="4"/>
      <c r="C5" s="89"/>
      <c r="D5" s="9"/>
      <c r="E5" s="89"/>
      <c r="F5" s="2"/>
      <c r="G5" s="49"/>
      <c r="H5" s="2"/>
      <c r="I5" s="89"/>
      <c r="J5" s="9"/>
      <c r="K5" s="89"/>
      <c r="L5" s="2"/>
      <c r="M5" s="49"/>
      <c r="N5" s="2"/>
      <c r="O5" s="91"/>
      <c r="P5" s="13"/>
      <c r="Q5" s="29"/>
      <c r="S5" s="37" t="s">
        <v>8</v>
      </c>
      <c r="T5" s="60">
        <v>2.7</v>
      </c>
      <c r="U5" s="31"/>
      <c r="V5" s="37" t="s">
        <v>10</v>
      </c>
      <c r="W5" s="60">
        <v>2.7</v>
      </c>
      <c r="X5" s="31"/>
      <c r="Y5" s="37" t="s">
        <v>11</v>
      </c>
      <c r="Z5" s="60">
        <v>2.72</v>
      </c>
      <c r="AB5" s="37" t="s">
        <v>13</v>
      </c>
      <c r="AC5" s="60">
        <v>3</v>
      </c>
      <c r="AE5" s="37" t="s">
        <v>14</v>
      </c>
      <c r="AF5" s="60">
        <v>2.12</v>
      </c>
    </row>
    <row r="6" spans="2:32" ht="15" x14ac:dyDescent="0.25">
      <c r="B6" s="34" t="s">
        <v>0</v>
      </c>
      <c r="C6" s="22" t="s">
        <v>1</v>
      </c>
      <c r="D6" s="23"/>
      <c r="E6" s="22" t="s">
        <v>131</v>
      </c>
      <c r="F6" s="37" t="s">
        <v>2</v>
      </c>
      <c r="G6" s="44"/>
      <c r="H6" s="40" t="s">
        <v>3</v>
      </c>
      <c r="I6" s="74" t="s">
        <v>171</v>
      </c>
      <c r="J6" s="23"/>
      <c r="K6" s="22" t="s">
        <v>143</v>
      </c>
      <c r="L6" s="37" t="s">
        <v>5</v>
      </c>
      <c r="M6" s="56"/>
      <c r="N6" s="57" t="s">
        <v>6</v>
      </c>
      <c r="O6" s="74" t="s">
        <v>177</v>
      </c>
      <c r="P6" s="12"/>
      <c r="R6" s="30"/>
      <c r="S6" s="37" t="s">
        <v>15</v>
      </c>
      <c r="T6" s="60">
        <v>2.7</v>
      </c>
      <c r="U6" s="31"/>
      <c r="V6" s="37" t="s">
        <v>17</v>
      </c>
      <c r="W6" s="60">
        <v>2.7</v>
      </c>
      <c r="X6" s="31"/>
      <c r="Y6" s="37" t="s">
        <v>18</v>
      </c>
      <c r="Z6" s="60">
        <v>2.7</v>
      </c>
      <c r="AB6" s="37" t="s">
        <v>19</v>
      </c>
      <c r="AC6" s="60">
        <v>3</v>
      </c>
      <c r="AE6" s="37" t="s">
        <v>20</v>
      </c>
      <c r="AF6" s="60">
        <v>2.11</v>
      </c>
    </row>
    <row r="7" spans="2:32" ht="15" x14ac:dyDescent="0.25">
      <c r="B7" s="34" t="s">
        <v>8</v>
      </c>
      <c r="C7" s="22" t="s">
        <v>9</v>
      </c>
      <c r="D7" s="24"/>
      <c r="E7" s="22" t="s">
        <v>147</v>
      </c>
      <c r="F7" s="37" t="s">
        <v>10</v>
      </c>
      <c r="G7" s="45"/>
      <c r="H7" s="41" t="s">
        <v>11</v>
      </c>
      <c r="I7" s="74" t="s">
        <v>173</v>
      </c>
      <c r="J7" s="24"/>
      <c r="K7" s="22" t="s">
        <v>12</v>
      </c>
      <c r="L7" s="37" t="s">
        <v>13</v>
      </c>
      <c r="M7" s="56"/>
      <c r="N7" s="57" t="s">
        <v>14</v>
      </c>
      <c r="O7" s="74" t="s">
        <v>164</v>
      </c>
      <c r="P7" s="10"/>
      <c r="R7" s="30"/>
      <c r="S7" s="37" t="s">
        <v>22</v>
      </c>
      <c r="T7" s="60">
        <v>3</v>
      </c>
      <c r="U7" s="31"/>
      <c r="V7" s="37" t="s">
        <v>23</v>
      </c>
      <c r="W7" s="60">
        <v>2.72</v>
      </c>
      <c r="X7" s="31"/>
      <c r="Y7" s="37" t="s">
        <v>24</v>
      </c>
      <c r="Z7" s="60">
        <v>2.7</v>
      </c>
      <c r="AB7" s="37" t="s">
        <v>26</v>
      </c>
      <c r="AC7" s="60">
        <v>2.96</v>
      </c>
      <c r="AE7" s="37" t="s">
        <v>27</v>
      </c>
      <c r="AF7" s="60">
        <v>2.12</v>
      </c>
    </row>
    <row r="8" spans="2:32" ht="15" x14ac:dyDescent="0.25">
      <c r="B8" s="34" t="s">
        <v>15</v>
      </c>
      <c r="C8" s="22" t="s">
        <v>16</v>
      </c>
      <c r="D8" s="24"/>
      <c r="E8" s="22" t="s">
        <v>67</v>
      </c>
      <c r="F8" s="37" t="s">
        <v>17</v>
      </c>
      <c r="G8" s="45"/>
      <c r="H8" s="41" t="s">
        <v>18</v>
      </c>
      <c r="I8" s="25" t="s">
        <v>175</v>
      </c>
      <c r="J8" s="24"/>
      <c r="K8" s="74" t="s">
        <v>170</v>
      </c>
      <c r="L8" s="37" t="s">
        <v>19</v>
      </c>
      <c r="M8" s="56"/>
      <c r="N8" s="57" t="s">
        <v>20</v>
      </c>
      <c r="O8" s="74" t="s">
        <v>165</v>
      </c>
      <c r="P8" s="10"/>
      <c r="R8" s="30"/>
      <c r="S8" s="37" t="s">
        <v>28</v>
      </c>
      <c r="T8" s="60">
        <v>3</v>
      </c>
      <c r="U8" s="31"/>
      <c r="V8" s="37" t="s">
        <v>30</v>
      </c>
      <c r="W8" s="60">
        <v>2.69</v>
      </c>
      <c r="X8" s="31"/>
      <c r="Y8" s="38" t="s">
        <v>31</v>
      </c>
      <c r="Z8" s="60">
        <v>3.49</v>
      </c>
      <c r="AB8" s="37" t="s">
        <v>32</v>
      </c>
      <c r="AC8" s="60">
        <v>2.7</v>
      </c>
      <c r="AE8" s="37" t="s">
        <v>33</v>
      </c>
      <c r="AF8" s="60">
        <v>2.1</v>
      </c>
    </row>
    <row r="9" spans="2:32" ht="15" x14ac:dyDescent="0.25">
      <c r="B9" s="34" t="s">
        <v>22</v>
      </c>
      <c r="C9" s="22" t="s">
        <v>133</v>
      </c>
      <c r="D9" s="24"/>
      <c r="E9" s="22" t="s">
        <v>111</v>
      </c>
      <c r="F9" s="37" t="s">
        <v>23</v>
      </c>
      <c r="G9" s="45"/>
      <c r="H9" s="41" t="s">
        <v>24</v>
      </c>
      <c r="I9" s="25" t="s">
        <v>25</v>
      </c>
      <c r="J9" s="24"/>
      <c r="K9" s="26" t="s">
        <v>128</v>
      </c>
      <c r="L9" s="37" t="s">
        <v>26</v>
      </c>
      <c r="M9" s="56"/>
      <c r="N9" s="57" t="s">
        <v>27</v>
      </c>
      <c r="O9" s="22" t="s">
        <v>103</v>
      </c>
      <c r="P9" s="10"/>
      <c r="R9" s="30"/>
      <c r="S9" s="37" t="s">
        <v>34</v>
      </c>
      <c r="T9" s="60">
        <v>3.02</v>
      </c>
      <c r="U9" s="31"/>
      <c r="V9" s="37" t="s">
        <v>35</v>
      </c>
      <c r="W9" s="60">
        <v>2.71</v>
      </c>
      <c r="X9" s="31"/>
      <c r="Y9" s="38" t="s">
        <v>36</v>
      </c>
      <c r="Z9" s="60">
        <v>3.5</v>
      </c>
      <c r="AB9" s="37" t="s">
        <v>38</v>
      </c>
      <c r="AC9" s="60">
        <v>2.71</v>
      </c>
      <c r="AE9" s="37" t="s">
        <v>39</v>
      </c>
      <c r="AF9" s="60">
        <v>2.12</v>
      </c>
    </row>
    <row r="10" spans="2:32" ht="15" x14ac:dyDescent="0.25">
      <c r="B10" s="34" t="s">
        <v>28</v>
      </c>
      <c r="C10" s="21"/>
      <c r="D10" s="24"/>
      <c r="E10" s="22" t="s">
        <v>29</v>
      </c>
      <c r="F10" s="37" t="s">
        <v>30</v>
      </c>
      <c r="G10" s="45"/>
      <c r="H10" s="42" t="s">
        <v>31</v>
      </c>
      <c r="I10" s="22" t="s">
        <v>162</v>
      </c>
      <c r="J10" s="24"/>
      <c r="K10" s="26" t="s">
        <v>129</v>
      </c>
      <c r="L10" s="37" t="s">
        <v>32</v>
      </c>
      <c r="M10" s="56"/>
      <c r="N10" s="57" t="s">
        <v>33</v>
      </c>
      <c r="O10" s="74" t="s">
        <v>176</v>
      </c>
      <c r="P10" s="10"/>
      <c r="R10" s="30"/>
      <c r="S10" s="38" t="s">
        <v>40</v>
      </c>
      <c r="T10" s="60">
        <v>3.5</v>
      </c>
      <c r="U10" s="31"/>
      <c r="V10" s="37" t="s">
        <v>43</v>
      </c>
      <c r="W10" s="60">
        <v>2.7</v>
      </c>
      <c r="X10" s="31"/>
      <c r="Y10" s="38" t="s">
        <v>44</v>
      </c>
      <c r="Z10" s="60">
        <v>3.5</v>
      </c>
      <c r="AB10" s="37" t="s">
        <v>45</v>
      </c>
      <c r="AC10" s="60">
        <v>2.7</v>
      </c>
      <c r="AE10" s="37" t="s">
        <v>46</v>
      </c>
      <c r="AF10" s="60">
        <v>2.1</v>
      </c>
    </row>
    <row r="11" spans="2:32" ht="15" x14ac:dyDescent="0.25">
      <c r="B11" s="34" t="s">
        <v>34</v>
      </c>
      <c r="C11" s="22" t="s">
        <v>151</v>
      </c>
      <c r="D11" s="24"/>
      <c r="E11" s="21"/>
      <c r="F11" s="37" t="s">
        <v>35</v>
      </c>
      <c r="G11" s="45"/>
      <c r="H11" s="42" t="s">
        <v>36</v>
      </c>
      <c r="I11" s="22" t="s">
        <v>37</v>
      </c>
      <c r="J11" s="24"/>
      <c r="K11" s="22" t="s">
        <v>140</v>
      </c>
      <c r="L11" s="37" t="s">
        <v>38</v>
      </c>
      <c r="M11" s="56"/>
      <c r="N11" s="57" t="s">
        <v>39</v>
      </c>
      <c r="O11" s="22" t="s">
        <v>141</v>
      </c>
      <c r="P11" s="10"/>
      <c r="R11" s="30"/>
      <c r="S11" s="38" t="s">
        <v>47</v>
      </c>
      <c r="T11" s="60">
        <v>3.5</v>
      </c>
      <c r="U11" s="31"/>
      <c r="V11" s="37" t="s">
        <v>49</v>
      </c>
      <c r="W11" s="60">
        <v>2.72</v>
      </c>
      <c r="X11" s="31"/>
      <c r="Y11" s="38" t="s">
        <v>50</v>
      </c>
      <c r="Z11" s="60">
        <v>3.5</v>
      </c>
      <c r="AB11" s="37" t="s">
        <v>52</v>
      </c>
      <c r="AC11" s="60">
        <v>3.01</v>
      </c>
      <c r="AE11" s="37" t="s">
        <v>53</v>
      </c>
      <c r="AF11" s="60">
        <v>2.12</v>
      </c>
    </row>
    <row r="12" spans="2:32" ht="15" x14ac:dyDescent="0.25">
      <c r="B12" s="35" t="s">
        <v>40</v>
      </c>
      <c r="C12" s="22" t="s">
        <v>41</v>
      </c>
      <c r="D12" s="24"/>
      <c r="E12" s="22" t="s">
        <v>42</v>
      </c>
      <c r="F12" s="37" t="s">
        <v>43</v>
      </c>
      <c r="G12" s="45"/>
      <c r="H12" s="42" t="s">
        <v>44</v>
      </c>
      <c r="I12" s="22" t="s">
        <v>137</v>
      </c>
      <c r="J12" s="24"/>
      <c r="K12" s="74" t="s">
        <v>178</v>
      </c>
      <c r="L12" s="37" t="s">
        <v>45</v>
      </c>
      <c r="M12" s="56"/>
      <c r="N12" s="57" t="s">
        <v>46</v>
      </c>
      <c r="O12" s="74" t="s">
        <v>166</v>
      </c>
      <c r="P12" s="10"/>
      <c r="R12" s="30"/>
      <c r="S12" s="39" t="s">
        <v>54</v>
      </c>
      <c r="T12" s="60">
        <v>4.03</v>
      </c>
      <c r="U12" s="31"/>
      <c r="V12" s="37" t="s">
        <v>55</v>
      </c>
      <c r="W12" s="60">
        <v>2.68</v>
      </c>
      <c r="X12" s="31"/>
      <c r="Y12" s="38" t="s">
        <v>56</v>
      </c>
      <c r="Z12" s="60">
        <v>3.5</v>
      </c>
      <c r="AB12" s="37" t="s">
        <v>58</v>
      </c>
      <c r="AC12" s="60">
        <v>3</v>
      </c>
      <c r="AE12" s="37" t="s">
        <v>59</v>
      </c>
      <c r="AF12" s="60">
        <v>2.1</v>
      </c>
    </row>
    <row r="13" spans="2:32" ht="15" x14ac:dyDescent="0.25">
      <c r="B13" s="35" t="s">
        <v>47</v>
      </c>
      <c r="C13" s="22" t="s">
        <v>48</v>
      </c>
      <c r="D13" s="24"/>
      <c r="E13" s="21"/>
      <c r="F13" s="37" t="s">
        <v>49</v>
      </c>
      <c r="G13" s="45"/>
      <c r="H13" s="42" t="s">
        <v>50</v>
      </c>
      <c r="I13" s="22" t="s">
        <v>51</v>
      </c>
      <c r="J13" s="24"/>
      <c r="K13" s="74" t="s">
        <v>179</v>
      </c>
      <c r="L13" s="37" t="s">
        <v>52</v>
      </c>
      <c r="M13" s="56"/>
      <c r="N13" s="57" t="s">
        <v>53</v>
      </c>
      <c r="O13" s="74" t="s">
        <v>167</v>
      </c>
      <c r="P13" s="10"/>
      <c r="R13" s="30"/>
      <c r="S13" s="37" t="s">
        <v>60</v>
      </c>
      <c r="T13" s="60">
        <v>3</v>
      </c>
      <c r="U13" s="31"/>
      <c r="V13" s="37" t="s">
        <v>61</v>
      </c>
      <c r="W13" s="60">
        <v>2.7</v>
      </c>
      <c r="X13" s="31"/>
      <c r="Y13" s="39" t="s">
        <v>62</v>
      </c>
      <c r="Z13" s="60">
        <v>3.52</v>
      </c>
      <c r="AB13" s="37" t="s">
        <v>65</v>
      </c>
      <c r="AC13" s="60">
        <v>3.01</v>
      </c>
      <c r="AE13" s="37" t="s">
        <v>66</v>
      </c>
      <c r="AF13" s="60">
        <v>2.1</v>
      </c>
    </row>
    <row r="14" spans="2:32" ht="15" x14ac:dyDescent="0.25">
      <c r="B14" s="36" t="s">
        <v>54</v>
      </c>
      <c r="C14" s="22" t="s">
        <v>138</v>
      </c>
      <c r="D14" s="24"/>
      <c r="E14" s="22" t="s">
        <v>155</v>
      </c>
      <c r="F14" s="37" t="s">
        <v>55</v>
      </c>
      <c r="G14" s="45"/>
      <c r="H14" s="42" t="s">
        <v>56</v>
      </c>
      <c r="I14" s="22" t="s">
        <v>57</v>
      </c>
      <c r="J14" s="24"/>
      <c r="K14" s="22" t="s">
        <v>144</v>
      </c>
      <c r="L14" s="37" t="s">
        <v>58</v>
      </c>
      <c r="M14" s="56"/>
      <c r="N14" s="57" t="s">
        <v>59</v>
      </c>
      <c r="O14" s="22" t="s">
        <v>163</v>
      </c>
      <c r="P14" s="10"/>
      <c r="R14" s="30"/>
      <c r="S14" s="38" t="s">
        <v>68</v>
      </c>
      <c r="T14" s="60">
        <v>3.5</v>
      </c>
      <c r="U14" s="31"/>
      <c r="V14" s="37" t="s">
        <v>70</v>
      </c>
      <c r="W14" s="60">
        <v>2.7</v>
      </c>
      <c r="X14" s="31"/>
      <c r="Y14" s="39" t="s">
        <v>71</v>
      </c>
      <c r="Z14" s="60">
        <v>3.9</v>
      </c>
      <c r="AB14" s="37" t="s">
        <v>74</v>
      </c>
      <c r="AC14" s="60">
        <v>2.72</v>
      </c>
      <c r="AE14" s="37" t="s">
        <v>75</v>
      </c>
      <c r="AF14" s="60">
        <v>2.7</v>
      </c>
    </row>
    <row r="15" spans="2:32" ht="15" x14ac:dyDescent="0.25">
      <c r="B15" s="34" t="s">
        <v>60</v>
      </c>
      <c r="C15" s="22" t="s">
        <v>152</v>
      </c>
      <c r="D15" s="24"/>
      <c r="E15" s="22" t="s">
        <v>126</v>
      </c>
      <c r="F15" s="37" t="s">
        <v>61</v>
      </c>
      <c r="G15" s="45"/>
      <c r="H15" s="43" t="s">
        <v>62</v>
      </c>
      <c r="I15" s="25" t="s">
        <v>63</v>
      </c>
      <c r="J15" s="24"/>
      <c r="K15" s="22" t="s">
        <v>64</v>
      </c>
      <c r="L15" s="37" t="s">
        <v>65</v>
      </c>
      <c r="M15" s="56"/>
      <c r="N15" s="57" t="s">
        <v>66</v>
      </c>
      <c r="O15" s="22" t="s">
        <v>135</v>
      </c>
      <c r="P15" s="10"/>
      <c r="R15" s="30"/>
      <c r="S15" s="39" t="s">
        <v>76</v>
      </c>
      <c r="T15" s="60">
        <v>3.75</v>
      </c>
      <c r="U15" s="31"/>
      <c r="V15" s="38" t="s">
        <v>77</v>
      </c>
      <c r="W15" s="60">
        <v>3.11</v>
      </c>
      <c r="X15" s="31"/>
      <c r="Y15" s="39" t="s">
        <v>78</v>
      </c>
      <c r="Z15" s="60">
        <v>5.52</v>
      </c>
      <c r="AB15" s="37" t="s">
        <v>80</v>
      </c>
      <c r="AC15" s="60">
        <v>3.04</v>
      </c>
      <c r="AE15" s="37" t="s">
        <v>81</v>
      </c>
      <c r="AF15" s="60">
        <v>2.7</v>
      </c>
    </row>
    <row r="16" spans="2:32" ht="15" x14ac:dyDescent="0.25">
      <c r="B16" s="35" t="s">
        <v>68</v>
      </c>
      <c r="C16" s="21"/>
      <c r="D16" s="24"/>
      <c r="E16" s="22" t="s">
        <v>69</v>
      </c>
      <c r="F16" s="37" t="s">
        <v>70</v>
      </c>
      <c r="G16" s="45"/>
      <c r="H16" s="43" t="s">
        <v>71</v>
      </c>
      <c r="I16" s="22" t="s">
        <v>72</v>
      </c>
      <c r="J16" s="24"/>
      <c r="K16" s="22" t="s">
        <v>73</v>
      </c>
      <c r="L16" s="37" t="s">
        <v>74</v>
      </c>
      <c r="M16" s="56"/>
      <c r="N16" s="37" t="s">
        <v>75</v>
      </c>
      <c r="O16" s="74" t="s">
        <v>168</v>
      </c>
      <c r="P16" s="10"/>
      <c r="R16" s="30"/>
      <c r="S16" s="38" t="s">
        <v>82</v>
      </c>
      <c r="T16" s="60">
        <v>3.24</v>
      </c>
      <c r="U16" s="31"/>
      <c r="V16" s="38" t="s">
        <v>84</v>
      </c>
      <c r="W16" s="60">
        <v>3.36</v>
      </c>
      <c r="X16" s="31"/>
      <c r="Y16" s="39" t="s">
        <v>85</v>
      </c>
      <c r="Z16" s="60">
        <v>4</v>
      </c>
      <c r="AB16" s="37" t="s">
        <v>87</v>
      </c>
      <c r="AC16" s="60">
        <v>2.72</v>
      </c>
      <c r="AE16" s="37" t="s">
        <v>88</v>
      </c>
      <c r="AF16" s="60">
        <v>2.7</v>
      </c>
    </row>
    <row r="17" spans="2:32" ht="15" x14ac:dyDescent="0.25">
      <c r="B17" s="36" t="s">
        <v>76</v>
      </c>
      <c r="C17" s="21"/>
      <c r="D17" s="24"/>
      <c r="E17" s="22" t="s">
        <v>130</v>
      </c>
      <c r="F17" s="38" t="s">
        <v>77</v>
      </c>
      <c r="G17" s="45"/>
      <c r="H17" s="43" t="s">
        <v>78</v>
      </c>
      <c r="I17" s="22" t="s">
        <v>79</v>
      </c>
      <c r="J17" s="24"/>
      <c r="K17" s="26" t="s">
        <v>7</v>
      </c>
      <c r="L17" s="37" t="s">
        <v>80</v>
      </c>
      <c r="M17" s="56"/>
      <c r="N17" s="37" t="s">
        <v>81</v>
      </c>
      <c r="O17" s="74" t="s">
        <v>169</v>
      </c>
      <c r="P17" s="10"/>
      <c r="R17" s="30"/>
      <c r="S17" s="39" t="s">
        <v>89</v>
      </c>
      <c r="T17" s="60">
        <v>3.51</v>
      </c>
      <c r="U17" s="31"/>
      <c r="V17" s="39" t="s">
        <v>92</v>
      </c>
      <c r="W17" s="60">
        <v>3.85</v>
      </c>
      <c r="X17" s="29"/>
      <c r="Y17" s="39" t="s">
        <v>93</v>
      </c>
      <c r="Z17" s="60">
        <v>3.8</v>
      </c>
      <c r="AE17" s="37" t="s">
        <v>94</v>
      </c>
      <c r="AF17" s="60">
        <v>2.5</v>
      </c>
    </row>
    <row r="18" spans="2:32" ht="15" x14ac:dyDescent="0.25">
      <c r="B18" s="35" t="s">
        <v>82</v>
      </c>
      <c r="C18" s="22" t="s">
        <v>123</v>
      </c>
      <c r="D18" s="24"/>
      <c r="E18" s="22" t="s">
        <v>149</v>
      </c>
      <c r="F18" s="38" t="s">
        <v>84</v>
      </c>
      <c r="G18" s="45"/>
      <c r="H18" s="43" t="s">
        <v>85</v>
      </c>
      <c r="I18" s="22" t="s">
        <v>86</v>
      </c>
      <c r="J18" s="24"/>
      <c r="K18" s="22" t="s">
        <v>127</v>
      </c>
      <c r="L18" s="37" t="s">
        <v>87</v>
      </c>
      <c r="M18" s="56"/>
      <c r="N18" s="37" t="s">
        <v>88</v>
      </c>
      <c r="O18" s="22" t="s">
        <v>21</v>
      </c>
      <c r="P18" s="10"/>
      <c r="R18" s="30"/>
      <c r="S18" s="39" t="s">
        <v>95</v>
      </c>
      <c r="T18" s="60">
        <v>4</v>
      </c>
      <c r="U18" s="31"/>
      <c r="V18" s="38" t="s">
        <v>96</v>
      </c>
      <c r="W18" s="60">
        <v>3.7</v>
      </c>
      <c r="X18" s="29"/>
      <c r="Y18" s="38" t="s">
        <v>97</v>
      </c>
      <c r="Z18" s="60">
        <v>3.35</v>
      </c>
      <c r="AE18" s="37" t="s">
        <v>98</v>
      </c>
      <c r="AF18" s="60">
        <v>2.77</v>
      </c>
    </row>
    <row r="19" spans="2:32" ht="15" x14ac:dyDescent="0.25">
      <c r="B19" s="36" t="s">
        <v>89</v>
      </c>
      <c r="C19" s="22" t="s">
        <v>90</v>
      </c>
      <c r="D19" s="24"/>
      <c r="E19" s="22" t="s">
        <v>91</v>
      </c>
      <c r="F19" s="39" t="s">
        <v>92</v>
      </c>
      <c r="G19" s="45"/>
      <c r="H19" s="43" t="s">
        <v>93</v>
      </c>
      <c r="I19" s="22" t="s">
        <v>110</v>
      </c>
      <c r="J19" s="24"/>
      <c r="K19" s="24"/>
      <c r="L19" s="24"/>
      <c r="M19" s="50"/>
      <c r="N19" s="37" t="s">
        <v>94</v>
      </c>
      <c r="O19" s="22" t="s">
        <v>142</v>
      </c>
      <c r="P19" s="10"/>
      <c r="R19" s="30"/>
      <c r="S19" s="39" t="s">
        <v>99</v>
      </c>
      <c r="T19" s="60">
        <v>3.83</v>
      </c>
      <c r="U19" s="31"/>
      <c r="V19" s="39" t="s">
        <v>100</v>
      </c>
      <c r="W19" s="60">
        <v>4.22</v>
      </c>
      <c r="X19" s="29"/>
      <c r="Y19" s="37" t="s">
        <v>101</v>
      </c>
      <c r="Z19" s="60">
        <v>3</v>
      </c>
    </row>
    <row r="20" spans="2:32" ht="15" x14ac:dyDescent="0.25">
      <c r="B20" s="36" t="s">
        <v>95</v>
      </c>
      <c r="C20" s="22" t="s">
        <v>146</v>
      </c>
      <c r="D20" s="24"/>
      <c r="E20" s="22" t="s">
        <v>4</v>
      </c>
      <c r="F20" s="38" t="s">
        <v>96</v>
      </c>
      <c r="G20" s="45"/>
      <c r="H20" s="42" t="s">
        <v>97</v>
      </c>
      <c r="I20" s="22" t="s">
        <v>134</v>
      </c>
      <c r="J20" s="24"/>
      <c r="K20" s="24"/>
      <c r="L20" s="24"/>
      <c r="M20" s="50"/>
      <c r="N20" s="37" t="s">
        <v>98</v>
      </c>
      <c r="O20" s="74" t="s">
        <v>172</v>
      </c>
      <c r="P20" s="10"/>
      <c r="R20" s="30"/>
      <c r="S20" s="39" t="s">
        <v>102</v>
      </c>
      <c r="T20" s="60">
        <v>4.5</v>
      </c>
      <c r="U20" s="31"/>
      <c r="V20" s="38" t="s">
        <v>104</v>
      </c>
      <c r="W20" s="60">
        <v>3.49</v>
      </c>
      <c r="X20" s="29"/>
      <c r="Y20" s="37" t="s">
        <v>105</v>
      </c>
      <c r="Z20" s="60">
        <v>3</v>
      </c>
    </row>
    <row r="21" spans="2:32" ht="15" x14ac:dyDescent="0.25">
      <c r="B21" s="36" t="s">
        <v>99</v>
      </c>
      <c r="C21" s="26" t="s">
        <v>83</v>
      </c>
      <c r="D21" s="24"/>
      <c r="E21" s="22" t="s">
        <v>153</v>
      </c>
      <c r="F21" s="39" t="s">
        <v>100</v>
      </c>
      <c r="G21" s="45"/>
      <c r="H21" s="41" t="s">
        <v>101</v>
      </c>
      <c r="I21" s="22" t="s">
        <v>145</v>
      </c>
      <c r="J21" s="24"/>
      <c r="K21" s="24"/>
      <c r="L21" s="24"/>
      <c r="M21" s="24"/>
      <c r="N21" s="24"/>
      <c r="O21" s="24"/>
      <c r="P21" s="10"/>
      <c r="R21" s="30"/>
      <c r="S21" s="39" t="s">
        <v>106</v>
      </c>
      <c r="T21" s="60">
        <v>3.82</v>
      </c>
      <c r="U21" s="31"/>
      <c r="V21" s="38" t="s">
        <v>107</v>
      </c>
      <c r="W21" s="60">
        <v>3.35</v>
      </c>
      <c r="X21" s="29"/>
      <c r="Y21" s="38" t="s">
        <v>108</v>
      </c>
      <c r="Z21" s="60">
        <v>3.58</v>
      </c>
    </row>
    <row r="22" spans="2:32" ht="15" x14ac:dyDescent="0.25">
      <c r="B22" s="36" t="s">
        <v>102</v>
      </c>
      <c r="C22" s="22" t="s">
        <v>154</v>
      </c>
      <c r="D22" s="24"/>
      <c r="E22" s="22" t="s">
        <v>136</v>
      </c>
      <c r="F22" s="38" t="s">
        <v>104</v>
      </c>
      <c r="G22" s="45"/>
      <c r="H22" s="41" t="s">
        <v>105</v>
      </c>
      <c r="I22" s="22" t="s">
        <v>148</v>
      </c>
      <c r="J22" s="24"/>
      <c r="K22" s="24"/>
      <c r="L22" s="24"/>
      <c r="M22" s="24"/>
      <c r="N22" s="24"/>
      <c r="O22" s="24"/>
      <c r="P22" s="10"/>
      <c r="R22" s="30"/>
      <c r="S22" s="37" t="s">
        <v>109</v>
      </c>
      <c r="T22" s="60">
        <v>3</v>
      </c>
      <c r="U22" s="31"/>
      <c r="V22" s="39" t="s">
        <v>112</v>
      </c>
      <c r="W22" s="60">
        <v>3.51</v>
      </c>
      <c r="X22" s="29"/>
      <c r="Y22" s="29"/>
    </row>
    <row r="23" spans="2:32" ht="15" x14ac:dyDescent="0.25">
      <c r="B23" s="36" t="s">
        <v>106</v>
      </c>
      <c r="C23" s="32"/>
      <c r="D23" s="24"/>
      <c r="E23" s="22" t="s">
        <v>150</v>
      </c>
      <c r="F23" s="38" t="s">
        <v>107</v>
      </c>
      <c r="G23" s="46"/>
      <c r="H23" s="38" t="s">
        <v>108</v>
      </c>
      <c r="I23" s="22" t="s">
        <v>174</v>
      </c>
      <c r="J23" s="24"/>
      <c r="K23" s="24"/>
      <c r="L23" s="24"/>
      <c r="M23" s="24"/>
      <c r="N23" s="24"/>
      <c r="O23" s="24"/>
      <c r="P23" s="10"/>
      <c r="R23" s="30"/>
      <c r="T23" s="29"/>
      <c r="U23" s="31"/>
      <c r="V23" s="38" t="s">
        <v>113</v>
      </c>
      <c r="W23" s="60">
        <v>3.01</v>
      </c>
      <c r="X23" s="29"/>
      <c r="Y23" s="29"/>
    </row>
    <row r="24" spans="2:32" ht="15" x14ac:dyDescent="0.25">
      <c r="B24" s="34" t="s">
        <v>109</v>
      </c>
      <c r="C24" s="22" t="s">
        <v>132</v>
      </c>
      <c r="D24" s="24"/>
      <c r="E24" s="22" t="s">
        <v>111</v>
      </c>
      <c r="F24" s="39" t="s">
        <v>112</v>
      </c>
      <c r="G24" s="47"/>
      <c r="H24" s="24"/>
      <c r="I24" s="24"/>
      <c r="J24" s="24"/>
      <c r="K24" s="24"/>
      <c r="L24" s="24"/>
      <c r="M24" s="24"/>
      <c r="N24" s="24"/>
      <c r="O24" s="24"/>
      <c r="P24" s="10"/>
      <c r="R24" s="30"/>
      <c r="S24" s="29"/>
      <c r="U24" s="29"/>
      <c r="V24" s="29"/>
      <c r="W24" s="29"/>
      <c r="X24" s="29"/>
      <c r="Y24" s="29"/>
    </row>
    <row r="25" spans="2:32" ht="15" x14ac:dyDescent="0.25">
      <c r="B25" s="8"/>
      <c r="C25" s="24"/>
      <c r="D25" s="24"/>
      <c r="E25" s="22" t="s">
        <v>139</v>
      </c>
      <c r="F25" s="38" t="s">
        <v>113</v>
      </c>
      <c r="G25" s="47"/>
      <c r="H25" s="24"/>
      <c r="I25" s="24"/>
      <c r="J25" s="24"/>
      <c r="K25" s="24"/>
      <c r="L25" s="24"/>
      <c r="M25" s="24"/>
      <c r="N25" s="24"/>
      <c r="O25" s="24"/>
      <c r="P25" s="10"/>
      <c r="R25" s="85" t="s">
        <v>160</v>
      </c>
      <c r="S25" s="85"/>
      <c r="T25" s="63">
        <f>SUM(T4:T22)</f>
        <v>64.300000000000011</v>
      </c>
      <c r="U25" s="62"/>
      <c r="V25" s="62"/>
      <c r="W25" s="63">
        <f>SUM(W4:W23)</f>
        <v>61.28</v>
      </c>
      <c r="X25" s="62"/>
      <c r="Y25" s="62"/>
      <c r="Z25" s="63">
        <f>SUM(Z4:Z21)</f>
        <v>61.99</v>
      </c>
      <c r="AA25" s="61"/>
      <c r="AB25" s="61"/>
      <c r="AC25" s="63">
        <f>SUM(AC4:AC16)</f>
        <v>37.569999999999993</v>
      </c>
      <c r="AD25" s="61"/>
      <c r="AF25" s="63">
        <f>SUM(AF4:AF18)</f>
        <v>34.46</v>
      </c>
    </row>
    <row r="26" spans="2:32" ht="15" x14ac:dyDescent="0.25">
      <c r="B26" s="8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10"/>
      <c r="S26" s="3"/>
      <c r="T26" s="3"/>
    </row>
    <row r="27" spans="2:32" ht="15" x14ac:dyDescent="0.25">
      <c r="B27" s="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11"/>
      <c r="S27" s="3"/>
      <c r="T27" s="3"/>
    </row>
    <row r="28" spans="2:32" x14ac:dyDescent="0.2">
      <c r="B28" s="51"/>
      <c r="C28" s="64" t="s">
        <v>114</v>
      </c>
      <c r="D28" s="65" t="s">
        <v>156</v>
      </c>
      <c r="E28" s="65"/>
      <c r="F28" s="66"/>
      <c r="G28" s="66"/>
      <c r="H28" s="67"/>
      <c r="I28" s="75" t="s">
        <v>181</v>
      </c>
      <c r="J28" s="76"/>
      <c r="K28" s="76"/>
      <c r="L28" s="76"/>
      <c r="M28" s="76"/>
      <c r="N28" s="76"/>
      <c r="O28" s="76"/>
      <c r="P28" s="77"/>
      <c r="S28" s="3"/>
      <c r="T28" s="3"/>
      <c r="V28" s="3"/>
    </row>
    <row r="29" spans="2:32" x14ac:dyDescent="0.2">
      <c r="B29" s="52"/>
      <c r="C29" s="68" t="s">
        <v>120</v>
      </c>
      <c r="D29" s="68" t="s">
        <v>157</v>
      </c>
      <c r="E29" s="68"/>
      <c r="F29" s="69"/>
      <c r="G29" s="69"/>
      <c r="H29" s="70"/>
      <c r="I29" s="78"/>
      <c r="J29" s="79"/>
      <c r="K29" s="79"/>
      <c r="L29" s="79"/>
      <c r="M29" s="79"/>
      <c r="N29" s="79"/>
      <c r="O29" s="79"/>
      <c r="P29" s="80"/>
      <c r="R29" s="30"/>
      <c r="S29" s="3"/>
      <c r="T29" s="3"/>
    </row>
    <row r="30" spans="2:32" x14ac:dyDescent="0.2">
      <c r="B30" s="53"/>
      <c r="C30" s="68" t="s">
        <v>121</v>
      </c>
      <c r="D30" s="68" t="s">
        <v>158</v>
      </c>
      <c r="E30" s="68"/>
      <c r="F30" s="69"/>
      <c r="G30" s="69"/>
      <c r="H30" s="70"/>
      <c r="I30" s="78"/>
      <c r="J30" s="79"/>
      <c r="K30" s="79"/>
      <c r="L30" s="79"/>
      <c r="M30" s="79"/>
      <c r="N30" s="79"/>
      <c r="O30" s="79"/>
      <c r="P30" s="80"/>
      <c r="R30" s="30"/>
    </row>
    <row r="31" spans="2:32" x14ac:dyDescent="0.2">
      <c r="B31" s="54"/>
      <c r="C31" s="68" t="s">
        <v>122</v>
      </c>
      <c r="D31" s="68" t="s">
        <v>159</v>
      </c>
      <c r="E31" s="68"/>
      <c r="F31" s="69"/>
      <c r="G31" s="69"/>
      <c r="H31" s="70"/>
      <c r="I31" s="78"/>
      <c r="J31" s="79"/>
      <c r="K31" s="79"/>
      <c r="L31" s="79"/>
      <c r="M31" s="79"/>
      <c r="N31" s="79"/>
      <c r="O31" s="79"/>
      <c r="P31" s="80"/>
      <c r="R31" s="30"/>
    </row>
    <row r="32" spans="2:32" ht="15" thickBot="1" x14ac:dyDescent="0.25">
      <c r="B32" s="55"/>
      <c r="C32" s="71" t="s">
        <v>124</v>
      </c>
      <c r="D32" s="72"/>
      <c r="E32" s="72"/>
      <c r="F32" s="72"/>
      <c r="G32" s="72"/>
      <c r="H32" s="73"/>
      <c r="I32" s="81"/>
      <c r="J32" s="82"/>
      <c r="K32" s="82"/>
      <c r="L32" s="82"/>
      <c r="M32" s="82"/>
      <c r="N32" s="82"/>
      <c r="O32" s="82"/>
      <c r="P32" s="83"/>
    </row>
    <row r="33" spans="1:3" x14ac:dyDescent="0.2">
      <c r="A33" s="3"/>
      <c r="B33" s="3"/>
      <c r="C33" s="3"/>
    </row>
  </sheetData>
  <mergeCells count="14">
    <mergeCell ref="S1:AF1"/>
    <mergeCell ref="C1:O1"/>
    <mergeCell ref="C4:C5"/>
    <mergeCell ref="E4:E5"/>
    <mergeCell ref="I4:I5"/>
    <mergeCell ref="K4:K5"/>
    <mergeCell ref="O4:O5"/>
    <mergeCell ref="T2:T3"/>
    <mergeCell ref="W2:W3"/>
    <mergeCell ref="I28:P32"/>
    <mergeCell ref="Z2:Z3"/>
    <mergeCell ref="AC2:AC3"/>
    <mergeCell ref="R25:S25"/>
    <mergeCell ref="AF2:AF3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1A9C-7B21-4006-A428-0B7BE72CE0A8}">
  <dimension ref="A1"/>
  <sheetViews>
    <sheetView workbookViewId="0">
      <selection activeCell="D18" sqref="D18"/>
    </sheetView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25B6E58A872A4C80D01A1B048A46DC" ma:contentTypeVersion="11" ma:contentTypeDescription="Opprett et nytt dokument." ma:contentTypeScope="" ma:versionID="760c264d4a6c5af933fa600409313373">
  <xsd:schema xmlns:xsd="http://www.w3.org/2001/XMLSchema" xmlns:xs="http://www.w3.org/2001/XMLSchema" xmlns:p="http://schemas.microsoft.com/office/2006/metadata/properties" xmlns:ns3="7483a792-5cee-4763-8e68-a4ee4e4d0f2c" xmlns:ns4="2b1131e7-f950-42ba-aa81-a6e84419b0ef" targetNamespace="http://schemas.microsoft.com/office/2006/metadata/properties" ma:root="true" ma:fieldsID="aed0cc059e03a17198f7db9f892195f2" ns3:_="" ns4:_="">
    <xsd:import namespace="7483a792-5cee-4763-8e68-a4ee4e4d0f2c"/>
    <xsd:import namespace="2b1131e7-f950-42ba-aa81-a6e84419b0e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3a792-5cee-4763-8e68-a4ee4e4d0f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1e7-f950-42ba-aa81-a6e84419b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ED6844-9B33-4C61-8426-A4F210375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EF402-ED21-4A66-AD2E-B37AC20C884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483a792-5cee-4763-8e68-a4ee4e4d0f2c"/>
    <ds:schemaRef ds:uri="2b1131e7-f950-42ba-aa81-a6e84419b0e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312898-BC47-45FD-87E1-05EB30EFF3A3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ÅBF Eiere Saltviki</vt:lpstr>
      <vt:lpstr>Sheet1</vt:lpstr>
      <vt:lpstr>'ÅBF Eiere Saltviki'!Print_Area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Helen Mahle</dc:creator>
  <cp:lastModifiedBy>Rune Refseth Hovland</cp:lastModifiedBy>
  <cp:lastPrinted>2024-06-05T10:04:44Z</cp:lastPrinted>
  <dcterms:created xsi:type="dcterms:W3CDTF">2015-07-08T10:22:23Z</dcterms:created>
  <dcterms:modified xsi:type="dcterms:W3CDTF">2026-04-30T10:40:27Z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0x0101005325B6E58A872A4C80D01A1B048A46DC</vt:lpwstr>
  </property>
  <property fmtid="{D5CDD505-2E9C-101B-9397-08002B2CF9AE}" pid="3" name="MSIP_Label_a4a58698-f344-4198-ab37-f250df3982dd_Enabled">
    <vt:lpwstr>true</vt:lpwstr>
  </property>
  <property fmtid="{D5CDD505-2E9C-101B-9397-08002B2CF9AE}" pid="4" name="MSIP_Label_a4a58698-f344-4198-ab37-f250df3982dd_SetDate">
    <vt:lpwstr>2025-04-29T10:32:07Z</vt:lpwstr>
  </property>
  <property fmtid="{D5CDD505-2E9C-101B-9397-08002B2CF9AE}" pid="5" name="MSIP_Label_a4a58698-f344-4198-ab37-f250df3982dd_Method">
    <vt:lpwstr>Standard</vt:lpwstr>
  </property>
  <property fmtid="{D5CDD505-2E9C-101B-9397-08002B2CF9AE}" pid="6" name="MSIP_Label_a4a58698-f344-4198-ab37-f250df3982dd_Name">
    <vt:lpwstr>GLB Internal</vt:lpwstr>
  </property>
  <property fmtid="{D5CDD505-2E9C-101B-9397-08002B2CF9AE}" pid="7" name="MSIP_Label_a4a58698-f344-4198-ab37-f250df3982dd_SiteId">
    <vt:lpwstr>bc1d8991-4a28-4552-abc1-ace7ae108274</vt:lpwstr>
  </property>
  <property fmtid="{D5CDD505-2E9C-101B-9397-08002B2CF9AE}" pid="8" name="MSIP_Label_a4a58698-f344-4198-ab37-f250df3982dd_ActionId">
    <vt:lpwstr>c4477fa7-ac5f-4982-835b-8e4705b52f8e</vt:lpwstr>
  </property>
  <property fmtid="{D5CDD505-2E9C-101B-9397-08002B2CF9AE}" pid="9" name="MSIP_Label_a4a58698-f344-4198-ab37-f250df3982dd_ContentBits">
    <vt:lpwstr>0</vt:lpwstr>
  </property>
</Properties>
</file>